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J16" i="1"/>
  <c r="I11"/>
  <c r="G11"/>
  <c r="E11"/>
  <c r="I15"/>
  <c r="G15"/>
  <c r="E15"/>
  <c r="J11" l="1"/>
  <c r="J15"/>
  <c r="I7"/>
  <c r="G7"/>
  <c r="E7"/>
  <c r="I9"/>
  <c r="G9"/>
  <c r="E9"/>
  <c r="I16"/>
  <c r="G16"/>
  <c r="E16"/>
  <c r="I8"/>
  <c r="G8"/>
  <c r="E8"/>
  <c r="J9" l="1"/>
  <c r="J7"/>
  <c r="J8"/>
</calcChain>
</file>

<file path=xl/sharedStrings.xml><?xml version="1.0" encoding="utf-8"?>
<sst xmlns="http://schemas.openxmlformats.org/spreadsheetml/2006/main" count="46" uniqueCount="39">
  <si>
    <t>BİLGİSAYAR MÜHENDİSLİĞİ/YAZILIM MÜHENDİSLİĞİ (5 KONTENJAN)</t>
  </si>
  <si>
    <t>ELEKTRONİK ÖĞRETMENLİĞİ BÖLÜMÜ/ELEKTRİK-ELEKTRONİK MÜHENDİSLİĞİ (6 KONTENJAN)</t>
  </si>
  <si>
    <t>İNŞAAT MÜHENDİSLİĞİ BÖLÜMÜ (2 KONTENJAN)</t>
  </si>
  <si>
    <t>MATEMATİK/MATEMATİK ÖĞRETMENLİĞİ VEYA MATEMATİK MÜHENDİSLİĞİ BÖLÜMÜ (6 KONTENJAN)</t>
  </si>
  <si>
    <t>Lisans mezuniyeti ilanda belirtilen şartları sağlamıyor.</t>
  </si>
  <si>
    <t>Eksik Evrak</t>
  </si>
  <si>
    <t>Başvuru Bulunmamaktadır.</t>
  </si>
  <si>
    <t>SIRA NO</t>
  </si>
  <si>
    <t>ADI SOYADI</t>
  </si>
  <si>
    <t>TC</t>
  </si>
  <si>
    <t>(A) ALES</t>
  </si>
  <si>
    <t>DURUM</t>
  </si>
  <si>
    <t>Puanı</t>
  </si>
  <si>
    <t>Puanının %60'u</t>
  </si>
  <si>
    <t>Notu</t>
  </si>
  <si>
    <t>Notun %20</t>
  </si>
  <si>
    <t>MEKATRONİK MÜHENDİSLİĞİ/MAKİNA MÜHENDİSLİĞİ BÖLÜMÜ (3 KONTENJAN)</t>
  </si>
  <si>
    <r>
      <rPr>
        <b/>
        <sz val="12"/>
        <rFont val="Times New Roman"/>
        <family val="1"/>
        <charset val="162"/>
      </rPr>
      <t>(C)
LİSANS MEZUNİYET NOTU</t>
    </r>
  </si>
  <si>
    <r>
      <rPr>
        <b/>
        <sz val="12"/>
        <rFont val="Times New Roman"/>
        <family val="1"/>
        <charset val="162"/>
      </rPr>
      <t>NİHAİ DEĞERLENDİRME SONUCU
(A+B+C)</t>
    </r>
  </si>
  <si>
    <r>
      <rPr>
        <b/>
        <sz val="12"/>
        <rFont val="Times New Roman"/>
        <family val="1"/>
        <charset val="162"/>
      </rPr>
      <t>Puanının
%20'u</t>
    </r>
  </si>
  <si>
    <t>MALATYA TURGUT ÖZAL ÜNİVERSİTESİ LİSANSÜSTÜ EĞİTİM ENSTİTÜSÜ
2023-2024 GÜZ DÖNEMİ ENFORMATİK ANABİLİM DALI YÜKSEK LİSANS
SONUÇLARI</t>
  </si>
  <si>
    <t>(B) YABANCI DİL 
PUANI</t>
  </si>
  <si>
    <t>KAZANDI</t>
  </si>
  <si>
    <t>MU***  AL***  KA***</t>
  </si>
  <si>
    <t>AH***  İL***  KA***</t>
  </si>
  <si>
    <t>ME***  AV***</t>
  </si>
  <si>
    <t>HA*** KA***</t>
  </si>
  <si>
    <t>EC*** AY***</t>
  </si>
  <si>
    <t>FA***  DE***</t>
  </si>
  <si>
    <t>ÖZ*** AV***</t>
  </si>
  <si>
    <t xml:space="preserve">EY*** ER*** </t>
  </si>
  <si>
    <t>*******6948</t>
  </si>
  <si>
    <t>*******1332</t>
  </si>
  <si>
    <t>*******4212</t>
  </si>
  <si>
    <t>*******2524</t>
  </si>
  <si>
    <t>*******1552</t>
  </si>
  <si>
    <t>*******6604</t>
  </si>
  <si>
    <t>*******8284</t>
  </si>
  <si>
    <t>*******6390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</si>
</sst>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00"/>
  </numFmts>
  <fonts count="11">
    <font>
      <sz val="10"/>
      <color rgb="FF000000"/>
      <name val="Times New Roman"/>
      <charset val="204"/>
    </font>
    <font>
      <b/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3A3A3A"/>
      <name val="Times New Roman"/>
      <family val="1"/>
      <charset val="162"/>
    </font>
    <font>
      <sz val="12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rgb="FF3A3A3A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DAEDF3"/>
      </patternFill>
    </fill>
    <fill>
      <patternFill patternType="solid">
        <f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2"/>
    </xf>
    <xf numFmtId="1" fontId="3" fillId="2" borderId="1" xfId="0" applyNumberFormat="1" applyFont="1" applyFill="1" applyBorder="1" applyAlignment="1">
      <alignment horizontal="center" vertical="top" shrinkToFit="1"/>
    </xf>
    <xf numFmtId="0" fontId="2" fillId="4" borderId="7" xfId="0" applyFont="1" applyFill="1" applyBorder="1"/>
    <xf numFmtId="1" fontId="3" fillId="2" borderId="7" xfId="0" applyNumberFormat="1" applyFont="1" applyFill="1" applyBorder="1" applyAlignment="1">
      <alignment horizontal="left" vertical="top" indent="1" shrinkToFit="1"/>
    </xf>
    <xf numFmtId="0" fontId="5" fillId="2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top"/>
    </xf>
    <xf numFmtId="0" fontId="2" fillId="0" borderId="12" xfId="0" applyFont="1" applyFill="1" applyBorder="1"/>
    <xf numFmtId="0" fontId="4" fillId="0" borderId="12" xfId="0" applyFont="1" applyFill="1" applyBorder="1" applyAlignment="1">
      <alignment wrapText="1"/>
    </xf>
    <xf numFmtId="164" fontId="4" fillId="0" borderId="12" xfId="0" applyNumberFormat="1" applyFont="1" applyFill="1" applyBorder="1"/>
    <xf numFmtId="0" fontId="3" fillId="0" borderId="12" xfId="0" applyFont="1" applyFill="1" applyBorder="1"/>
    <xf numFmtId="0" fontId="2" fillId="0" borderId="13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vertical="top"/>
    </xf>
    <xf numFmtId="0" fontId="2" fillId="5" borderId="7" xfId="0" applyFont="1" applyFill="1" applyBorder="1" applyAlignment="1"/>
    <xf numFmtId="0" fontId="2" fillId="0" borderId="0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textRotation="90" wrapText="1"/>
    </xf>
    <xf numFmtId="0" fontId="1" fillId="2" borderId="6" xfId="0" applyFont="1" applyFill="1" applyBorder="1" applyAlignment="1">
      <alignment horizontal="left" textRotation="90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top"/>
    </xf>
    <xf numFmtId="0" fontId="2" fillId="5" borderId="12" xfId="0" applyFont="1" applyFill="1" applyBorder="1" applyAlignment="1">
      <alignment horizontal="left" vertical="top"/>
    </xf>
    <xf numFmtId="0" fontId="2" fillId="5" borderId="13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top" wrapText="1"/>
    </xf>
    <xf numFmtId="164" fontId="4" fillId="4" borderId="7" xfId="0" applyNumberFormat="1" applyFont="1" applyFill="1" applyBorder="1" applyAlignment="1">
      <alignment horizontal="left"/>
    </xf>
    <xf numFmtId="165" fontId="3" fillId="4" borderId="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G25" sqref="G25"/>
    </sheetView>
  </sheetViews>
  <sheetFormatPr defaultRowHeight="15.75"/>
  <cols>
    <col min="1" max="1" width="5.33203125" style="1" customWidth="1"/>
    <col min="2" max="2" width="47.33203125" style="1" customWidth="1"/>
    <col min="3" max="3" width="18.6640625" style="1" customWidth="1"/>
    <col min="4" max="4" width="17.33203125" style="1" customWidth="1"/>
    <col min="5" max="5" width="20.5" style="1" customWidth="1"/>
    <col min="6" max="6" width="15.33203125" style="1" customWidth="1"/>
    <col min="7" max="7" width="16.5" style="1" customWidth="1"/>
    <col min="8" max="8" width="10.5" style="1" customWidth="1"/>
    <col min="9" max="9" width="15.33203125" style="1" customWidth="1"/>
    <col min="10" max="10" width="26.83203125" style="1" customWidth="1"/>
    <col min="11" max="11" width="45.83203125" style="1" customWidth="1"/>
    <col min="12" max="16384" width="9.33203125" style="1"/>
  </cols>
  <sheetData>
    <row r="1" spans="1:11" ht="57.95" customHeight="1">
      <c r="A1" s="30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35.1" customHeight="1">
      <c r="A2" s="33" t="s">
        <v>7</v>
      </c>
      <c r="B2" s="35" t="s">
        <v>8</v>
      </c>
      <c r="C2" s="37" t="s">
        <v>9</v>
      </c>
      <c r="D2" s="30" t="s">
        <v>10</v>
      </c>
      <c r="E2" s="39"/>
      <c r="F2" s="30" t="s">
        <v>21</v>
      </c>
      <c r="G2" s="39"/>
      <c r="H2" s="40" t="s">
        <v>17</v>
      </c>
      <c r="I2" s="32"/>
      <c r="J2" s="41" t="s">
        <v>18</v>
      </c>
      <c r="K2" s="37" t="s">
        <v>11</v>
      </c>
    </row>
    <row r="3" spans="1:11" ht="31.7" customHeight="1">
      <c r="A3" s="34"/>
      <c r="B3" s="36"/>
      <c r="C3" s="38"/>
      <c r="D3" s="2" t="s">
        <v>12</v>
      </c>
      <c r="E3" s="3" t="s">
        <v>13</v>
      </c>
      <c r="F3" s="4" t="s">
        <v>12</v>
      </c>
      <c r="G3" s="5" t="s">
        <v>19</v>
      </c>
      <c r="H3" s="3" t="s">
        <v>14</v>
      </c>
      <c r="I3" s="3" t="s">
        <v>15</v>
      </c>
      <c r="J3" s="42"/>
      <c r="K3" s="38"/>
    </row>
    <row r="4" spans="1:11" ht="18.95" customHeight="1">
      <c r="A4" s="24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1" ht="18.95" customHeight="1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18.95" customHeight="1">
      <c r="A6" s="24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6"/>
    </row>
    <row r="7" spans="1:11">
      <c r="A7" s="6">
        <v>1</v>
      </c>
      <c r="B7" s="58" t="s">
        <v>23</v>
      </c>
      <c r="C7" s="58" t="s">
        <v>31</v>
      </c>
      <c r="D7" s="59">
        <v>77.236090000000004</v>
      </c>
      <c r="E7" s="58">
        <f>D7*0.6</f>
        <v>46.341653999999998</v>
      </c>
      <c r="F7" s="59">
        <v>90</v>
      </c>
      <c r="G7" s="58">
        <f>F7*0.2</f>
        <v>18</v>
      </c>
      <c r="H7" s="58">
        <v>61.73</v>
      </c>
      <c r="I7" s="58">
        <f t="shared" ref="I7" si="0">H7*0.2</f>
        <v>12.346</v>
      </c>
      <c r="J7" s="60">
        <f>E7+G7+I7</f>
        <v>76.687654000000009</v>
      </c>
      <c r="K7" s="58" t="s">
        <v>22</v>
      </c>
    </row>
    <row r="8" spans="1:11">
      <c r="A8" s="6">
        <v>2</v>
      </c>
      <c r="B8" s="59" t="s">
        <v>24</v>
      </c>
      <c r="C8" s="61" t="s">
        <v>32</v>
      </c>
      <c r="D8" s="59">
        <v>83.286169999999998</v>
      </c>
      <c r="E8" s="58">
        <f>D8*0.6</f>
        <v>49.971702000000001</v>
      </c>
      <c r="F8" s="58"/>
      <c r="G8" s="58">
        <f>F8*0.2</f>
        <v>0</v>
      </c>
      <c r="H8" s="58">
        <v>63.83</v>
      </c>
      <c r="I8" s="58">
        <f>H8*0.2</f>
        <v>12.766</v>
      </c>
      <c r="J8" s="60">
        <f>E8+G8+I8</f>
        <v>62.737701999999999</v>
      </c>
      <c r="K8" s="58" t="s">
        <v>22</v>
      </c>
    </row>
    <row r="9" spans="1:11">
      <c r="A9" s="6">
        <v>3</v>
      </c>
      <c r="B9" s="58" t="s">
        <v>25</v>
      </c>
      <c r="C9" s="58" t="s">
        <v>33</v>
      </c>
      <c r="D9" s="58">
        <v>72.883330000000001</v>
      </c>
      <c r="E9" s="58">
        <f>D9*0.6</f>
        <v>43.729998000000002</v>
      </c>
      <c r="F9" s="58"/>
      <c r="G9" s="58">
        <f>F9*0.2</f>
        <v>0</v>
      </c>
      <c r="H9" s="58">
        <v>61.73</v>
      </c>
      <c r="I9" s="58">
        <f>H9*0.2</f>
        <v>12.346</v>
      </c>
      <c r="J9" s="60">
        <f>E9+G9+I9</f>
        <v>56.075997999999998</v>
      </c>
      <c r="K9" s="58" t="s">
        <v>22</v>
      </c>
    </row>
    <row r="10" spans="1:11" ht="18.95" customHeight="1">
      <c r="A10" s="24" t="s">
        <v>2</v>
      </c>
      <c r="B10" s="25"/>
      <c r="C10" s="25"/>
      <c r="D10" s="25"/>
      <c r="E10" s="25"/>
      <c r="F10" s="25"/>
      <c r="G10" s="25"/>
      <c r="H10" s="25"/>
      <c r="I10" s="25"/>
      <c r="J10" s="25"/>
      <c r="K10" s="26"/>
    </row>
    <row r="11" spans="1:11">
      <c r="A11" s="6">
        <v>1</v>
      </c>
      <c r="B11" s="58" t="s">
        <v>26</v>
      </c>
      <c r="C11" s="59" t="s">
        <v>34</v>
      </c>
      <c r="D11" s="58">
        <v>78.816640000000007</v>
      </c>
      <c r="E11" s="58">
        <f>D11*0.6</f>
        <v>47.289984000000004</v>
      </c>
      <c r="F11" s="58"/>
      <c r="G11" s="58">
        <f>F11*0.2</f>
        <v>0</v>
      </c>
      <c r="H11" s="58">
        <v>73.63</v>
      </c>
      <c r="I11" s="58">
        <f>H11*0.2</f>
        <v>14.725999999999999</v>
      </c>
      <c r="J11" s="60">
        <f>E11+G11+I11</f>
        <v>62.015984000000003</v>
      </c>
      <c r="K11" s="62" t="s">
        <v>22</v>
      </c>
    </row>
    <row r="12" spans="1:11" ht="18.75" customHeight="1">
      <c r="A12" s="27" t="s">
        <v>16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</row>
    <row r="13" spans="1:11" ht="21.75" customHeight="1">
      <c r="A13" s="48" t="s">
        <v>6</v>
      </c>
      <c r="B13" s="49"/>
      <c r="C13" s="49"/>
      <c r="D13" s="49"/>
      <c r="E13" s="49"/>
      <c r="F13" s="49"/>
      <c r="G13" s="49"/>
      <c r="H13" s="49"/>
      <c r="I13" s="49"/>
      <c r="J13" s="49"/>
      <c r="K13" s="50"/>
    </row>
    <row r="14" spans="1:11" ht="18.95" customHeight="1">
      <c r="A14" s="43" t="s">
        <v>3</v>
      </c>
      <c r="B14" s="44"/>
      <c r="C14" s="44"/>
      <c r="D14" s="44"/>
      <c r="E14" s="44"/>
      <c r="F14" s="44"/>
      <c r="G14" s="44"/>
      <c r="H14" s="44"/>
      <c r="I14" s="44"/>
      <c r="J14" s="44"/>
      <c r="K14" s="45"/>
    </row>
    <row r="15" spans="1:11">
      <c r="A15" s="8">
        <v>1</v>
      </c>
      <c r="B15" s="21" t="s">
        <v>27</v>
      </c>
      <c r="C15" s="22" t="s">
        <v>35</v>
      </c>
      <c r="D15" s="63">
        <v>84.914500000000004</v>
      </c>
      <c r="E15" s="21">
        <f>D15*0.6</f>
        <v>50.948700000000002</v>
      </c>
      <c r="F15" s="21"/>
      <c r="G15" s="21">
        <f>F15*0.2</f>
        <v>0</v>
      </c>
      <c r="H15" s="21">
        <v>86.23</v>
      </c>
      <c r="I15" s="21">
        <f>H15*0.2</f>
        <v>17.246000000000002</v>
      </c>
      <c r="J15" s="64">
        <f>E15+G15+I15</f>
        <v>68.194700000000012</v>
      </c>
      <c r="K15" s="9" t="s">
        <v>22</v>
      </c>
    </row>
    <row r="16" spans="1:11">
      <c r="A16" s="8">
        <v>2</v>
      </c>
      <c r="B16" s="7" t="s">
        <v>28</v>
      </c>
      <c r="C16" s="21" t="s">
        <v>36</v>
      </c>
      <c r="D16" s="21">
        <v>71.663880000000006</v>
      </c>
      <c r="E16" s="21">
        <f>D16*0.6</f>
        <v>42.998328000000001</v>
      </c>
      <c r="F16" s="7"/>
      <c r="G16" s="21">
        <f>F16*0.2</f>
        <v>0</v>
      </c>
      <c r="H16" s="21">
        <v>71.760000000000005</v>
      </c>
      <c r="I16" s="21">
        <f>H16*0.2</f>
        <v>14.352000000000002</v>
      </c>
      <c r="J16" s="57">
        <f>E16+G16+I16</f>
        <v>57.350328000000005</v>
      </c>
      <c r="K16" s="10" t="s">
        <v>22</v>
      </c>
    </row>
    <row r="17" spans="1:11">
      <c r="A17" s="11"/>
      <c r="B17" s="12"/>
      <c r="C17" s="13"/>
      <c r="D17" s="14"/>
      <c r="E17" s="12"/>
      <c r="F17" s="12"/>
      <c r="G17" s="12"/>
      <c r="H17" s="12"/>
      <c r="I17" s="12"/>
      <c r="J17" s="15"/>
      <c r="K17" s="16"/>
    </row>
    <row r="18" spans="1:11">
      <c r="A18" s="17">
        <v>1</v>
      </c>
      <c r="B18" s="18" t="s">
        <v>29</v>
      </c>
      <c r="C18" s="17" t="s">
        <v>37</v>
      </c>
      <c r="D18" s="51" t="s">
        <v>4</v>
      </c>
      <c r="E18" s="52"/>
      <c r="F18" s="52"/>
      <c r="G18" s="52"/>
      <c r="H18" s="52"/>
      <c r="I18" s="52"/>
      <c r="J18" s="52"/>
      <c r="K18" s="53"/>
    </row>
    <row r="19" spans="1:11">
      <c r="A19" s="17">
        <v>2</v>
      </c>
      <c r="B19" s="19" t="s">
        <v>30</v>
      </c>
      <c r="C19" s="23" t="s">
        <v>38</v>
      </c>
      <c r="D19" s="54" t="s">
        <v>5</v>
      </c>
      <c r="E19" s="55"/>
      <c r="F19" s="55"/>
      <c r="G19" s="55"/>
      <c r="H19" s="55"/>
      <c r="I19" s="55"/>
      <c r="J19" s="55"/>
      <c r="K19" s="56"/>
    </row>
    <row r="22" spans="1:11">
      <c r="A22" s="20"/>
    </row>
  </sheetData>
  <mergeCells count="18">
    <mergeCell ref="A14:K14"/>
    <mergeCell ref="A5:K5"/>
    <mergeCell ref="A13:K13"/>
    <mergeCell ref="D18:K18"/>
    <mergeCell ref="D19:K19"/>
    <mergeCell ref="A4:K4"/>
    <mergeCell ref="A6:K6"/>
    <mergeCell ref="A10:K10"/>
    <mergeCell ref="A12:K12"/>
    <mergeCell ref="A1:K1"/>
    <mergeCell ref="A2:A3"/>
    <mergeCell ref="B2:B3"/>
    <mergeCell ref="C2:C3"/>
    <mergeCell ref="D2:E2"/>
    <mergeCell ref="F2:G2"/>
    <mergeCell ref="H2:I2"/>
    <mergeCell ref="J2:J3"/>
    <mergeCell ref="K2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PC</cp:lastModifiedBy>
  <dcterms:created xsi:type="dcterms:W3CDTF">2023-09-11T11:56:37Z</dcterms:created>
  <dcterms:modified xsi:type="dcterms:W3CDTF">2023-09-12T08:20:37Z</dcterms:modified>
</cp:coreProperties>
</file>